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6065" tabRatio="500"/>
  </bookViews>
  <sheets>
    <sheet name="mapping statistics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6" i="1"/>
  <c r="I3" i="1"/>
  <c r="J3" i="1" s="1"/>
  <c r="I4" i="1"/>
  <c r="J4" i="1" s="1"/>
  <c r="I5" i="1"/>
  <c r="I6" i="1"/>
  <c r="I7" i="1"/>
  <c r="J7" i="1" s="1"/>
  <c r="I2" i="1"/>
  <c r="J2" i="1" s="1"/>
  <c r="H3" i="1"/>
  <c r="H4" i="1"/>
  <c r="H5" i="1"/>
  <c r="H6" i="1"/>
  <c r="H7" i="1"/>
  <c r="H2" i="1"/>
  <c r="F3" i="1"/>
  <c r="F4" i="1"/>
  <c r="F5" i="1"/>
  <c r="F6" i="1"/>
  <c r="F7" i="1"/>
  <c r="F2" i="1"/>
</calcChain>
</file>

<file path=xl/sharedStrings.xml><?xml version="1.0" encoding="utf-8"?>
<sst xmlns="http://schemas.openxmlformats.org/spreadsheetml/2006/main" count="19" uniqueCount="17">
  <si>
    <t>sample ID</t>
    <phoneticPr fontId="1" type="noConversion"/>
  </si>
  <si>
    <t>genotype</t>
    <phoneticPr fontId="1" type="noConversion"/>
  </si>
  <si>
    <t>raw reads</t>
    <phoneticPr fontId="1" type="noConversion"/>
  </si>
  <si>
    <t>after trimming adapters</t>
    <phoneticPr fontId="1" type="noConversion"/>
  </si>
  <si>
    <t>mapped reads</t>
    <phoneticPr fontId="1" type="noConversion"/>
  </si>
  <si>
    <t>Repo &gt; hTDP-43</t>
  </si>
  <si>
    <t>S19</t>
    <phoneticPr fontId="1" type="noConversion"/>
  </si>
  <si>
    <t>S20</t>
    <phoneticPr fontId="1" type="noConversion"/>
  </si>
  <si>
    <t>S21</t>
    <phoneticPr fontId="1" type="noConversion"/>
  </si>
  <si>
    <t>S22</t>
    <phoneticPr fontId="1" type="noConversion"/>
  </si>
  <si>
    <t>S23</t>
    <phoneticPr fontId="1" type="noConversion"/>
  </si>
  <si>
    <t>S24</t>
    <phoneticPr fontId="1" type="noConversion"/>
  </si>
  <si>
    <t>Repo &gt; hTDP-43</t>
    <phoneticPr fontId="1" type="noConversion"/>
  </si>
  <si>
    <t>Repo/+</t>
    <phoneticPr fontId="1" type="noConversion"/>
  </si>
  <si>
    <t>Repo/+</t>
    <phoneticPr fontId="1" type="noConversion"/>
  </si>
  <si>
    <t>&lt;= 100 alignments</t>
    <phoneticPr fontId="1" type="noConversion"/>
  </si>
  <si>
    <t>&gt; 100 alignments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</si>
</sst>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0.875" defaultRowHeight="15"/>
  <cols>
    <col min="1" max="1" width="11" style="1" bestFit="1" customWidth="1"/>
    <col min="2" max="2" width="16.875" style="1" customWidth="1"/>
    <col min="3" max="3" width="12.625" style="1" bestFit="1" customWidth="1"/>
    <col min="4" max="4" width="24" style="1" bestFit="1" customWidth="1"/>
    <col min="5" max="5" width="11.5" style="1" bestFit="1" customWidth="1"/>
    <col min="6" max="6" width="8.375" style="1" bestFit="1" customWidth="1"/>
    <col min="7" max="7" width="11.5" style="1" bestFit="1" customWidth="1"/>
    <col min="8" max="8" width="8.375" style="1" bestFit="1" customWidth="1"/>
    <col min="9" max="9" width="12.625" style="1" bestFit="1" customWidth="1"/>
    <col min="10" max="10" width="8.375" style="1" bestFit="1" customWidth="1"/>
    <col min="11" max="16384" width="10.875" style="1"/>
  </cols>
  <sheetData>
    <row r="1" spans="1:10" s="4" customFormat="1" ht="15.75">
      <c r="A1" s="4" t="s">
        <v>0</v>
      </c>
      <c r="B1" s="4" t="s">
        <v>1</v>
      </c>
      <c r="C1" s="4" t="s">
        <v>2</v>
      </c>
      <c r="D1" s="4" t="s">
        <v>3</v>
      </c>
      <c r="E1" s="6" t="s">
        <v>15</v>
      </c>
      <c r="F1" s="6"/>
      <c r="G1" s="6" t="s">
        <v>16</v>
      </c>
      <c r="H1" s="6"/>
      <c r="I1" s="6" t="s">
        <v>4</v>
      </c>
      <c r="J1" s="6"/>
    </row>
    <row r="2" spans="1:10">
      <c r="A2" s="1" t="s">
        <v>6</v>
      </c>
      <c r="B2" s="1" t="s">
        <v>13</v>
      </c>
      <c r="C2" s="2">
        <v>58205854</v>
      </c>
      <c r="D2" s="2">
        <v>48017159</v>
      </c>
      <c r="E2" s="2">
        <v>35114065</v>
      </c>
      <c r="F2" s="3">
        <f>E2/D2</f>
        <v>0.73128160289533162</v>
      </c>
      <c r="G2" s="2">
        <v>6998057</v>
      </c>
      <c r="H2" s="3">
        <f>G2/D2</f>
        <v>0.14574075488306171</v>
      </c>
      <c r="I2" s="2">
        <f>E2+G2</f>
        <v>42112122</v>
      </c>
      <c r="J2" s="3">
        <f>I2/D2</f>
        <v>0.87702235777839332</v>
      </c>
    </row>
    <row r="3" spans="1:10">
      <c r="A3" s="1" t="s">
        <v>7</v>
      </c>
      <c r="B3" s="1" t="s">
        <v>14</v>
      </c>
      <c r="C3" s="2">
        <v>50326545</v>
      </c>
      <c r="D3" s="2">
        <v>42534870</v>
      </c>
      <c r="E3" s="2">
        <v>33928870</v>
      </c>
      <c r="F3" s="3">
        <f t="shared" ref="F3:F7" si="0">E3/D3</f>
        <v>0.79767188661914334</v>
      </c>
      <c r="G3" s="2">
        <v>4028226</v>
      </c>
      <c r="H3" s="3">
        <f t="shared" ref="H3:H7" si="1">G3/D3</f>
        <v>9.47040863178846E-2</v>
      </c>
      <c r="I3" s="2">
        <f t="shared" ref="I3:I7" si="2">E3+G3</f>
        <v>37957096</v>
      </c>
      <c r="J3" s="3">
        <f t="shared" ref="J3:J7" si="3">I3/D3</f>
        <v>0.89237597293702786</v>
      </c>
    </row>
    <row r="4" spans="1:10">
      <c r="A4" s="1" t="s">
        <v>8</v>
      </c>
      <c r="B4" s="1" t="s">
        <v>13</v>
      </c>
      <c r="C4" s="2">
        <v>47267065</v>
      </c>
      <c r="D4" s="2">
        <v>38832916</v>
      </c>
      <c r="E4" s="2">
        <v>28746406</v>
      </c>
      <c r="F4" s="3">
        <f t="shared" si="0"/>
        <v>0.74025875368205674</v>
      </c>
      <c r="G4" s="2">
        <v>4983385</v>
      </c>
      <c r="H4" s="3">
        <f t="shared" si="1"/>
        <v>0.12832888985210381</v>
      </c>
      <c r="I4" s="2">
        <f t="shared" si="2"/>
        <v>33729791</v>
      </c>
      <c r="J4" s="3">
        <f t="shared" si="3"/>
        <v>0.86858764353416051</v>
      </c>
    </row>
    <row r="5" spans="1:10">
      <c r="A5" s="1" t="s">
        <v>9</v>
      </c>
      <c r="B5" s="1" t="s">
        <v>12</v>
      </c>
      <c r="C5" s="2">
        <v>56090956</v>
      </c>
      <c r="D5" s="2">
        <v>44497430</v>
      </c>
      <c r="E5" s="2">
        <v>32511692</v>
      </c>
      <c r="F5" s="3">
        <f t="shared" si="0"/>
        <v>0.73064201685355756</v>
      </c>
      <c r="G5" s="2">
        <v>6377616</v>
      </c>
      <c r="H5" s="3">
        <f t="shared" si="1"/>
        <v>0.14332549093284713</v>
      </c>
      <c r="I5" s="2">
        <f t="shared" si="2"/>
        <v>38889308</v>
      </c>
      <c r="J5" s="3">
        <f t="shared" si="3"/>
        <v>0.87396750778640475</v>
      </c>
    </row>
    <row r="6" spans="1:10">
      <c r="A6" s="1" t="s">
        <v>10</v>
      </c>
      <c r="B6" s="5" t="s">
        <v>5</v>
      </c>
      <c r="C6" s="2">
        <v>53490673</v>
      </c>
      <c r="D6" s="2">
        <v>43815169</v>
      </c>
      <c r="E6" s="2">
        <v>33747148</v>
      </c>
      <c r="F6" s="3">
        <f t="shared" si="0"/>
        <v>0.77021608657951313</v>
      </c>
      <c r="G6" s="2">
        <v>4952148</v>
      </c>
      <c r="H6" s="3">
        <f t="shared" si="1"/>
        <v>0.11302359691914003</v>
      </c>
      <c r="I6" s="2">
        <f t="shared" si="2"/>
        <v>38699296</v>
      </c>
      <c r="J6" s="3">
        <f t="shared" si="3"/>
        <v>0.88323968349865312</v>
      </c>
    </row>
    <row r="7" spans="1:10">
      <c r="A7" s="1" t="s">
        <v>11</v>
      </c>
      <c r="B7" s="5" t="s">
        <v>5</v>
      </c>
      <c r="C7" s="2">
        <v>54589167</v>
      </c>
      <c r="D7" s="2">
        <v>45770727</v>
      </c>
      <c r="E7" s="2">
        <v>35314523</v>
      </c>
      <c r="F7" s="3">
        <f t="shared" si="0"/>
        <v>0.77155259080765748</v>
      </c>
      <c r="G7" s="2">
        <v>5517712</v>
      </c>
      <c r="H7" s="3">
        <f t="shared" si="1"/>
        <v>0.12055111119384231</v>
      </c>
      <c r="I7" s="2">
        <f t="shared" si="2"/>
        <v>40832235</v>
      </c>
      <c r="J7" s="3">
        <f t="shared" si="3"/>
        <v>0.8921037020014998</v>
      </c>
    </row>
  </sheetData>
  <mergeCells count="3">
    <mergeCell ref="E1:F1"/>
    <mergeCell ref="G1:H1"/>
    <mergeCell ref="I1:J1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mapping statistics</vt:lpstr>
    </vt:vector>
  </TitlesOfParts>
  <Company>Academia Sinica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Wen-Wei Liao</dc:creator>
  <cp:lastModifiedBy>Matthew Covey</cp:lastModifiedBy>
  <dcterms:created xsi:type="dcterms:W3CDTF">2016-08-01T19:02:06Z</dcterms:created>
  <dcterms:modified xsi:type="dcterms:W3CDTF">2017-06-19T19:31:05Z</dcterms:modified>
</cp:coreProperties>
</file>